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蕙芳目前工作業務1141017\專案助理1141017\★校內法規表單sop內控及法規變更\校內表單\上傳網站表單\"/>
    </mc:Choice>
  </mc:AlternateContent>
  <xr:revisionPtr revIDLastSave="0" documentId="13_ncr:1_{9FFF6184-3ACA-4563-9B0A-268E92BBCE55}" xr6:coauthVersionLast="47" xr6:coauthVersionMax="47" xr10:uidLastSave="{00000000-0000-0000-0000-000000000000}"/>
  <bookViews>
    <workbookView xWindow="-120" yWindow="-120" windowWidth="29040" windowHeight="15720" xr2:uid="{2349352F-A099-4C91-983F-1E9F6F551C03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L9" i="1"/>
  <c r="K10" i="1"/>
  <c r="L10" i="1" s="1"/>
  <c r="K11" i="1"/>
  <c r="L11" i="1" s="1"/>
  <c r="K12" i="1"/>
  <c r="L12" i="1" s="1"/>
  <c r="K13" i="1"/>
  <c r="L13" i="1"/>
  <c r="K14" i="1"/>
  <c r="L14" i="1" s="1"/>
  <c r="K15" i="1"/>
  <c r="K16" i="1"/>
  <c r="K17" i="1"/>
  <c r="K18" i="1"/>
  <c r="K19" i="1"/>
  <c r="K20" i="1"/>
  <c r="K21" i="1"/>
  <c r="K22" i="1"/>
  <c r="I3" i="1"/>
  <c r="I4" i="1"/>
  <c r="I5" i="1"/>
  <c r="L5" i="1" s="1"/>
  <c r="I6" i="1"/>
  <c r="I7" i="1"/>
  <c r="I8" i="1"/>
  <c r="L8" i="1" s="1"/>
  <c r="I9" i="1"/>
  <c r="I10" i="1"/>
  <c r="I11" i="1"/>
  <c r="I12" i="1"/>
  <c r="I13" i="1"/>
  <c r="I14" i="1"/>
  <c r="I15" i="1"/>
  <c r="I16" i="1"/>
  <c r="L16" i="1" s="1"/>
  <c r="I17" i="1"/>
  <c r="I18" i="1"/>
  <c r="I19" i="1"/>
  <c r="I20" i="1"/>
  <c r="I21" i="1"/>
  <c r="L21" i="1" s="1"/>
  <c r="I22" i="1"/>
  <c r="L20" i="1" l="1"/>
  <c r="L6" i="1"/>
  <c r="L17" i="1"/>
  <c r="L19" i="1"/>
  <c r="L22" i="1"/>
  <c r="L7" i="1"/>
  <c r="L4" i="1"/>
  <c r="L18" i="1"/>
  <c r="L15" i="1"/>
  <c r="L3" i="1"/>
  <c r="I2" i="1"/>
  <c r="K2" i="1"/>
  <c r="L2" i="1" l="1"/>
</calcChain>
</file>

<file path=xl/sharedStrings.xml><?xml version="1.0" encoding="utf-8"?>
<sst xmlns="http://schemas.openxmlformats.org/spreadsheetml/2006/main" count="18" uniqueCount="18">
  <si>
    <t>姓名</t>
    <phoneticPr fontId="3" type="noConversion"/>
  </si>
  <si>
    <t>應領薪資</t>
  </si>
  <si>
    <t>請假日期</t>
    <phoneticPr fontId="3" type="noConversion"/>
  </si>
  <si>
    <t>病假時數</t>
    <phoneticPr fontId="3" type="noConversion"/>
  </si>
  <si>
    <t>事假時數</t>
    <phoneticPr fontId="3" type="noConversion"/>
  </si>
  <si>
    <t>病假扣薪(半薪)</t>
    <phoneticPr fontId="3" type="noConversion"/>
  </si>
  <si>
    <t>事假扣薪(全薪)</t>
    <phoneticPr fontId="3" type="noConversion"/>
  </si>
  <si>
    <t>員工編號</t>
    <phoneticPr fontId="3" type="noConversion"/>
  </si>
  <si>
    <t>計畫編號</t>
    <phoneticPr fontId="3" type="noConversion"/>
  </si>
  <si>
    <t>月薪(11109)</t>
    <phoneticPr fontId="4" type="Hiragana"/>
  </si>
  <si>
    <t>範例</t>
    <phoneticPr fontId="3" type="noConversion"/>
  </si>
  <si>
    <t>T11100000</t>
    <phoneticPr fontId="3" type="noConversion"/>
  </si>
  <si>
    <t>王○○</t>
    <phoneticPr fontId="4" type="Hiragana"/>
  </si>
  <si>
    <t>單位</t>
    <phoneticPr fontId="3" type="noConversion"/>
  </si>
  <si>
    <t>111-000</t>
    <phoneticPr fontId="4" type="Hiragana"/>
  </si>
  <si>
    <t>人事室</t>
    <phoneticPr fontId="3" type="noConversion"/>
  </si>
  <si>
    <t>編號</t>
    <phoneticPr fontId="3" type="noConversion"/>
  </si>
  <si>
    <t>月份</t>
    <phoneticPr fontId="4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</si>
</sst>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 wrapText="1" shrinkToFit="1"/>
    </xf>
    <xf numFmtId="0" fontId="5" fillId="2" borderId="1" xfId="0" applyNumberFormat="1" applyFont="1" applyFill="1" applyBorder="1" applyAlignment="1">
      <alignment horizontal="center" vertical="center" shrinkToFit="1"/>
    </xf>
    <xf numFmtId="0" fontId="0" fillId="2" borderId="1" xfId="0" applyFill="1" applyBorder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</cellXfs>
  <cellStyles count="2">
    <cellStyle name="一般" xfId="0" builtinId="0"/>
    <cellStyle name="一般 5" xfId="1" xr:uid="{CE5F25BA-C974-4498-A1FE-C963A191F1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133350</xdr:colOff>
      <xdr:row>13</xdr:row>
      <xdr:rowOff>85725</xdr:rowOff>
    </xdr:from>
    <xdr:ext cx="184731" cy="264560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AAF7C58D-80E6-48A6-BCD9-43843CF48911}"/>
            </a:ext>
          </a:extLst>
        </xdr:cNvPr>
        <xdr:cNvSpPr txBox="1"/>
      </xdr:nvSpPr>
      <xdr:spPr>
        <a:xfrm>
          <a:off x="10620375" y="314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2116B-DD50-452A-9FBF-8464B51E4D00}">
  <dimension ref="A1:M22"/>
  <sheetViews>
    <sheetView tabSelected="1" workbookViewId="0">
      <selection activeCell="G10" sqref="G10"/>
    </sheetView>
  </sheetViews>
  <sheetFormatPr defaultRowHeight="16.5"/>
  <cols>
    <col min="1" max="3" width="9" style="1"/>
    <col min="4" max="4" width="11.875" style="1" customWidth="1"/>
    <col min="5" max="5" width="9" style="1"/>
    <col min="6" max="6" width="11.375" style="1" customWidth="1"/>
    <col min="7" max="12" width="9" style="1"/>
    <col min="13" max="13" width="15.375" style="1" customWidth="1"/>
    <col min="14" max="16384" width="9" style="1"/>
  </cols>
  <sheetData>
    <row r="1" spans="1:13">
      <c r="A1" s="2" t="s">
        <v>16</v>
      </c>
      <c r="B1" s="3" t="s">
        <v>17</v>
      </c>
      <c r="C1" s="3" t="s">
        <v>13</v>
      </c>
      <c r="D1" s="4" t="s">
        <v>7</v>
      </c>
      <c r="E1" s="4" t="s">
        <v>0</v>
      </c>
      <c r="F1" s="4" t="s">
        <v>8</v>
      </c>
      <c r="G1" s="3" t="s">
        <v>9</v>
      </c>
      <c r="H1" s="3" t="s">
        <v>3</v>
      </c>
      <c r="I1" s="3" t="s">
        <v>5</v>
      </c>
      <c r="J1" s="3" t="s">
        <v>4</v>
      </c>
      <c r="K1" s="3" t="s">
        <v>6</v>
      </c>
      <c r="L1" s="3" t="s">
        <v>1</v>
      </c>
      <c r="M1" s="3" t="s">
        <v>2</v>
      </c>
    </row>
    <row r="2" spans="1:13" ht="60" customHeight="1">
      <c r="A2" s="5" t="s">
        <v>10</v>
      </c>
      <c r="B2" s="6">
        <v>11109</v>
      </c>
      <c r="C2" s="5" t="s">
        <v>15</v>
      </c>
      <c r="D2" s="5" t="s">
        <v>11</v>
      </c>
      <c r="E2" s="5" t="s">
        <v>12</v>
      </c>
      <c r="F2" s="5" t="s">
        <v>14</v>
      </c>
      <c r="G2" s="7">
        <v>40000</v>
      </c>
      <c r="H2" s="7">
        <v>8</v>
      </c>
      <c r="I2" s="8">
        <f>ROUNDDOWN((G2/30/8/2)*H2,0)</f>
        <v>666</v>
      </c>
      <c r="J2" s="7">
        <v>8</v>
      </c>
      <c r="K2" s="8">
        <f>ROUNDDOWN((G2/30/8)*J2,0)</f>
        <v>1333</v>
      </c>
      <c r="L2" s="8">
        <f>ROUND((G2-I2-K2),0)</f>
        <v>38001</v>
      </c>
      <c r="M2" s="6"/>
    </row>
    <row r="3" spans="1:13">
      <c r="A3" s="2">
        <v>1</v>
      </c>
      <c r="B3" s="2"/>
      <c r="C3" s="2"/>
      <c r="D3" s="2"/>
      <c r="E3" s="2"/>
      <c r="F3" s="2"/>
      <c r="G3" s="2"/>
      <c r="H3" s="2"/>
      <c r="I3" s="8">
        <f t="shared" ref="I3:I22" si="0">ROUNDDOWN((G3/30/8/2)*H3,0)</f>
        <v>0</v>
      </c>
      <c r="J3" s="2"/>
      <c r="K3" s="8">
        <f t="shared" ref="K3:K22" si="1">ROUNDDOWN((G3/30/8)*J3,0)</f>
        <v>0</v>
      </c>
      <c r="L3" s="8">
        <f t="shared" ref="L3:L22" si="2">ROUND((G3-I3-K3),0)</f>
        <v>0</v>
      </c>
      <c r="M3" s="2"/>
    </row>
    <row r="4" spans="1:13">
      <c r="A4" s="2">
        <v>2</v>
      </c>
      <c r="B4" s="2"/>
      <c r="C4" s="2"/>
      <c r="D4" s="2"/>
      <c r="E4" s="2"/>
      <c r="F4" s="2"/>
      <c r="G4" s="2"/>
      <c r="H4" s="2"/>
      <c r="I4" s="8">
        <f t="shared" si="0"/>
        <v>0</v>
      </c>
      <c r="J4" s="2"/>
      <c r="K4" s="8">
        <f t="shared" si="1"/>
        <v>0</v>
      </c>
      <c r="L4" s="8">
        <f t="shared" si="2"/>
        <v>0</v>
      </c>
      <c r="M4" s="2"/>
    </row>
    <row r="5" spans="1:13">
      <c r="A5" s="2">
        <v>3</v>
      </c>
      <c r="B5" s="2"/>
      <c r="C5" s="2"/>
      <c r="D5" s="2"/>
      <c r="E5" s="2"/>
      <c r="F5" s="2"/>
      <c r="G5" s="2"/>
      <c r="H5" s="2"/>
      <c r="I5" s="8">
        <f t="shared" si="0"/>
        <v>0</v>
      </c>
      <c r="J5" s="2"/>
      <c r="K5" s="8">
        <f t="shared" si="1"/>
        <v>0</v>
      </c>
      <c r="L5" s="8">
        <f t="shared" si="2"/>
        <v>0</v>
      </c>
      <c r="M5" s="2"/>
    </row>
    <row r="6" spans="1:13">
      <c r="A6" s="2">
        <v>4</v>
      </c>
      <c r="B6" s="2"/>
      <c r="C6" s="2"/>
      <c r="D6" s="2"/>
      <c r="E6" s="2"/>
      <c r="F6" s="2"/>
      <c r="G6" s="2"/>
      <c r="H6" s="2"/>
      <c r="I6" s="8">
        <f t="shared" si="0"/>
        <v>0</v>
      </c>
      <c r="J6" s="2"/>
      <c r="K6" s="8">
        <f t="shared" si="1"/>
        <v>0</v>
      </c>
      <c r="L6" s="8">
        <f t="shared" si="2"/>
        <v>0</v>
      </c>
      <c r="M6" s="2"/>
    </row>
    <row r="7" spans="1:13">
      <c r="A7" s="2">
        <v>5</v>
      </c>
      <c r="B7" s="2"/>
      <c r="C7" s="2"/>
      <c r="D7" s="2"/>
      <c r="E7" s="2"/>
      <c r="F7" s="2"/>
      <c r="G7" s="2"/>
      <c r="H7" s="2"/>
      <c r="I7" s="8">
        <f t="shared" si="0"/>
        <v>0</v>
      </c>
      <c r="J7" s="2"/>
      <c r="K7" s="8">
        <f t="shared" si="1"/>
        <v>0</v>
      </c>
      <c r="L7" s="8">
        <f t="shared" si="2"/>
        <v>0</v>
      </c>
      <c r="M7" s="2"/>
    </row>
    <row r="8" spans="1:13">
      <c r="A8" s="2">
        <v>6</v>
      </c>
      <c r="B8" s="2"/>
      <c r="C8" s="2"/>
      <c r="D8" s="2"/>
      <c r="E8" s="2"/>
      <c r="F8" s="2"/>
      <c r="G8" s="2"/>
      <c r="H8" s="2"/>
      <c r="I8" s="8">
        <f t="shared" si="0"/>
        <v>0</v>
      </c>
      <c r="J8" s="2"/>
      <c r="K8" s="8">
        <f t="shared" si="1"/>
        <v>0</v>
      </c>
      <c r="L8" s="8">
        <f t="shared" si="2"/>
        <v>0</v>
      </c>
      <c r="M8" s="2"/>
    </row>
    <row r="9" spans="1:13">
      <c r="A9" s="2">
        <v>7</v>
      </c>
      <c r="B9" s="2"/>
      <c r="C9" s="2"/>
      <c r="D9" s="2"/>
      <c r="E9" s="2"/>
      <c r="F9" s="2"/>
      <c r="G9" s="2"/>
      <c r="H9" s="2"/>
      <c r="I9" s="8">
        <f t="shared" si="0"/>
        <v>0</v>
      </c>
      <c r="J9" s="2"/>
      <c r="K9" s="8">
        <f t="shared" si="1"/>
        <v>0</v>
      </c>
      <c r="L9" s="8">
        <f t="shared" si="2"/>
        <v>0</v>
      </c>
      <c r="M9" s="2"/>
    </row>
    <row r="10" spans="1:13">
      <c r="A10" s="2">
        <v>8</v>
      </c>
      <c r="B10" s="2"/>
      <c r="C10" s="2"/>
      <c r="D10" s="2"/>
      <c r="E10" s="2"/>
      <c r="F10" s="2"/>
      <c r="G10" s="2"/>
      <c r="H10" s="2"/>
      <c r="I10" s="8">
        <f t="shared" si="0"/>
        <v>0</v>
      </c>
      <c r="J10" s="2"/>
      <c r="K10" s="8">
        <f t="shared" si="1"/>
        <v>0</v>
      </c>
      <c r="L10" s="8">
        <f t="shared" si="2"/>
        <v>0</v>
      </c>
      <c r="M10" s="2"/>
    </row>
    <row r="11" spans="1:13">
      <c r="A11" s="2">
        <v>9</v>
      </c>
      <c r="B11" s="2"/>
      <c r="C11" s="2"/>
      <c r="D11" s="2"/>
      <c r="E11" s="2"/>
      <c r="F11" s="2"/>
      <c r="G11" s="2"/>
      <c r="H11" s="2"/>
      <c r="I11" s="8">
        <f t="shared" si="0"/>
        <v>0</v>
      </c>
      <c r="J11" s="2"/>
      <c r="K11" s="8">
        <f t="shared" si="1"/>
        <v>0</v>
      </c>
      <c r="L11" s="8">
        <f t="shared" si="2"/>
        <v>0</v>
      </c>
      <c r="M11" s="2"/>
    </row>
    <row r="12" spans="1:13">
      <c r="A12" s="2">
        <v>10</v>
      </c>
      <c r="B12" s="2"/>
      <c r="C12" s="2"/>
      <c r="D12" s="2"/>
      <c r="E12" s="2"/>
      <c r="F12" s="2"/>
      <c r="G12" s="2"/>
      <c r="H12" s="2"/>
      <c r="I12" s="8">
        <f t="shared" si="0"/>
        <v>0</v>
      </c>
      <c r="J12" s="2"/>
      <c r="K12" s="8">
        <f t="shared" si="1"/>
        <v>0</v>
      </c>
      <c r="L12" s="8">
        <f t="shared" si="2"/>
        <v>0</v>
      </c>
      <c r="M12" s="2"/>
    </row>
    <row r="13" spans="1:13">
      <c r="A13" s="2">
        <v>11</v>
      </c>
      <c r="B13" s="2"/>
      <c r="C13" s="2"/>
      <c r="D13" s="2"/>
      <c r="E13" s="2"/>
      <c r="F13" s="2"/>
      <c r="G13" s="2"/>
      <c r="H13" s="2"/>
      <c r="I13" s="8">
        <f t="shared" si="0"/>
        <v>0</v>
      </c>
      <c r="J13" s="2"/>
      <c r="K13" s="8">
        <f t="shared" si="1"/>
        <v>0</v>
      </c>
      <c r="L13" s="8">
        <f t="shared" si="2"/>
        <v>0</v>
      </c>
      <c r="M13" s="2"/>
    </row>
    <row r="14" spans="1:13">
      <c r="A14" s="2">
        <v>12</v>
      </c>
      <c r="B14" s="2"/>
      <c r="C14" s="2"/>
      <c r="D14" s="2"/>
      <c r="E14" s="2"/>
      <c r="F14" s="2"/>
      <c r="G14" s="2"/>
      <c r="H14" s="2"/>
      <c r="I14" s="8">
        <f t="shared" si="0"/>
        <v>0</v>
      </c>
      <c r="J14" s="2"/>
      <c r="K14" s="8">
        <f t="shared" si="1"/>
        <v>0</v>
      </c>
      <c r="L14" s="8">
        <f t="shared" si="2"/>
        <v>0</v>
      </c>
      <c r="M14" s="2"/>
    </row>
    <row r="15" spans="1:13">
      <c r="A15" s="2">
        <v>13</v>
      </c>
      <c r="B15" s="2"/>
      <c r="C15" s="2"/>
      <c r="D15" s="2"/>
      <c r="E15" s="2"/>
      <c r="F15" s="2"/>
      <c r="G15" s="2"/>
      <c r="H15" s="2"/>
      <c r="I15" s="8">
        <f t="shared" si="0"/>
        <v>0</v>
      </c>
      <c r="J15" s="2"/>
      <c r="K15" s="8">
        <f t="shared" si="1"/>
        <v>0</v>
      </c>
      <c r="L15" s="8">
        <f t="shared" si="2"/>
        <v>0</v>
      </c>
      <c r="M15" s="2"/>
    </row>
    <row r="16" spans="1:13">
      <c r="A16" s="2">
        <v>14</v>
      </c>
      <c r="B16" s="2"/>
      <c r="C16" s="2"/>
      <c r="D16" s="2"/>
      <c r="E16" s="2"/>
      <c r="F16" s="2"/>
      <c r="G16" s="2"/>
      <c r="H16" s="2"/>
      <c r="I16" s="8">
        <f t="shared" si="0"/>
        <v>0</v>
      </c>
      <c r="J16" s="2"/>
      <c r="K16" s="8">
        <f t="shared" si="1"/>
        <v>0</v>
      </c>
      <c r="L16" s="8">
        <f t="shared" si="2"/>
        <v>0</v>
      </c>
      <c r="M16" s="2"/>
    </row>
    <row r="17" spans="1:13">
      <c r="A17" s="2">
        <v>15</v>
      </c>
      <c r="B17" s="2"/>
      <c r="C17" s="2"/>
      <c r="D17" s="2"/>
      <c r="E17" s="2"/>
      <c r="F17" s="2"/>
      <c r="G17" s="2"/>
      <c r="H17" s="2"/>
      <c r="I17" s="8">
        <f t="shared" si="0"/>
        <v>0</v>
      </c>
      <c r="J17" s="2"/>
      <c r="K17" s="8">
        <f t="shared" si="1"/>
        <v>0</v>
      </c>
      <c r="L17" s="8">
        <f t="shared" si="2"/>
        <v>0</v>
      </c>
      <c r="M17" s="2"/>
    </row>
    <row r="18" spans="1:13">
      <c r="A18" s="2">
        <v>16</v>
      </c>
      <c r="B18" s="2"/>
      <c r="C18" s="2"/>
      <c r="D18" s="2"/>
      <c r="E18" s="2"/>
      <c r="F18" s="2"/>
      <c r="G18" s="2"/>
      <c r="H18" s="2"/>
      <c r="I18" s="8">
        <f t="shared" si="0"/>
        <v>0</v>
      </c>
      <c r="J18" s="2"/>
      <c r="K18" s="8">
        <f t="shared" si="1"/>
        <v>0</v>
      </c>
      <c r="L18" s="8">
        <f t="shared" si="2"/>
        <v>0</v>
      </c>
      <c r="M18" s="2"/>
    </row>
    <row r="19" spans="1:13">
      <c r="A19" s="2">
        <v>17</v>
      </c>
      <c r="B19" s="2"/>
      <c r="C19" s="2"/>
      <c r="D19" s="2"/>
      <c r="E19" s="2"/>
      <c r="F19" s="2"/>
      <c r="G19" s="2"/>
      <c r="H19" s="2"/>
      <c r="I19" s="8">
        <f t="shared" si="0"/>
        <v>0</v>
      </c>
      <c r="J19" s="2"/>
      <c r="K19" s="8">
        <f t="shared" si="1"/>
        <v>0</v>
      </c>
      <c r="L19" s="8">
        <f t="shared" si="2"/>
        <v>0</v>
      </c>
      <c r="M19" s="2"/>
    </row>
    <row r="20" spans="1:13">
      <c r="A20" s="2">
        <v>18</v>
      </c>
      <c r="B20" s="2"/>
      <c r="C20" s="2"/>
      <c r="D20" s="2"/>
      <c r="E20" s="2"/>
      <c r="F20" s="2"/>
      <c r="G20" s="2"/>
      <c r="H20" s="2"/>
      <c r="I20" s="8">
        <f t="shared" si="0"/>
        <v>0</v>
      </c>
      <c r="J20" s="2"/>
      <c r="K20" s="8">
        <f t="shared" si="1"/>
        <v>0</v>
      </c>
      <c r="L20" s="8">
        <f t="shared" si="2"/>
        <v>0</v>
      </c>
      <c r="M20" s="2"/>
    </row>
    <row r="21" spans="1:13">
      <c r="A21" s="2">
        <v>19</v>
      </c>
      <c r="B21" s="2"/>
      <c r="C21" s="2"/>
      <c r="D21" s="2"/>
      <c r="E21" s="2"/>
      <c r="F21" s="2"/>
      <c r="G21" s="2"/>
      <c r="H21" s="2"/>
      <c r="I21" s="8">
        <f t="shared" si="0"/>
        <v>0</v>
      </c>
      <c r="J21" s="2"/>
      <c r="K21" s="8">
        <f t="shared" si="1"/>
        <v>0</v>
      </c>
      <c r="L21" s="8">
        <f t="shared" si="2"/>
        <v>0</v>
      </c>
      <c r="M21" s="2"/>
    </row>
    <row r="22" spans="1:13">
      <c r="A22" s="2">
        <v>20</v>
      </c>
      <c r="B22" s="2"/>
      <c r="C22" s="2"/>
      <c r="D22" s="2"/>
      <c r="E22" s="2"/>
      <c r="F22" s="2"/>
      <c r="G22" s="2"/>
      <c r="H22" s="2"/>
      <c r="I22" s="8">
        <f t="shared" si="0"/>
        <v>0</v>
      </c>
      <c r="J22" s="2"/>
      <c r="K22" s="8">
        <f t="shared" si="1"/>
        <v>0</v>
      </c>
      <c r="L22" s="8">
        <f t="shared" si="2"/>
        <v>0</v>
      </c>
      <c r="M22" s="2"/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&amp;C專案工作人員請假扣薪試算表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2022-09-26T06:58:46Z</cp:lastPrinted>
  <dcterms:created xsi:type="dcterms:W3CDTF">2022-09-26T06:45:34Z</dcterms:created>
  <dcterms:modified xsi:type="dcterms:W3CDTF">2025-11-20T08:36:02Z</dcterms:modified>
</cp:coreProperties>
</file>